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MUNERACIÓN MENSUAL" sheetId="1" r:id="rId1"/>
  </sheets>
  <definedNames>
    <definedName name="_xlnm.Print_Area" localSheetId="0">'REMUNERACIÓN MENSUAL'!$A$1:$M$18</definedName>
  </definedNames>
  <calcPr fullCalcOnLoad="1"/>
</workbook>
</file>

<file path=xl/sharedStrings.xml><?xml version="1.0" encoding="utf-8"?>
<sst xmlns="http://schemas.openxmlformats.org/spreadsheetml/2006/main" count="73" uniqueCount="49">
  <si>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</si>
  <si>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</si>
  <si>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</si>
  <si>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</si>
  <si>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</si>
  <si>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</si>
  <si>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</si>
  <si>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</si>
  <si>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</si>
  <si>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</si>
  <si>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</si>
  <si>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</si>
  <si>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</si>
  <si>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</si>
  <si>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</si>
  <si>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</si>
  <si>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</si>
  <si>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</si>
  <si>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</si>
  <si>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</si>
  <si>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</si>
  <si>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</si>
  <si>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</si>
  <si>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</si>
  <si>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</si>
  <si>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</si>
  <si>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</si>
  <si>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</si>
  <si>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LOSEP</t>
  </si>
  <si>
    <t>SECRETARÍA</t>
  </si>
  <si>
    <t>ING. SONIA CÁRDENAS IÑAMAGUA</t>
  </si>
  <si>
    <t>jllacao@hotmail.com</t>
  </si>
  <si>
    <t>Culcay Siavichay Wilson Giovanny</t>
  </si>
  <si>
    <t>Llivisaca Llivisaca Miriam Azucena</t>
  </si>
  <si>
    <t>Cusco Quizhpe Manuel Polivio</t>
  </si>
  <si>
    <t>Quito Peralta Walter Leonardo</t>
  </si>
  <si>
    <t>Gusñay Siavichay Angélica Magaly</t>
  </si>
  <si>
    <t>Cárdenas Iñamagua Sonia Margot</t>
  </si>
  <si>
    <t>Vásquez Ávila Rosa Elena</t>
  </si>
  <si>
    <t>Presidente</t>
  </si>
  <si>
    <t>Vocal</t>
  </si>
  <si>
    <t>Secretaria-Tesorera</t>
  </si>
  <si>
    <t>Contratada de Limpieza</t>
  </si>
  <si>
    <t>CÓDIGO DE TRABAJO</t>
  </si>
  <si>
    <t>5.1.01.050</t>
  </si>
  <si>
    <t>FUNCIONARIO PÚBLICO</t>
  </si>
  <si>
    <t>7.1.01.060</t>
  </si>
  <si>
    <t>58.33</t>
  </si>
  <si>
    <t>32.83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</si>
</sst>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9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5" fillId="0" borderId="12" xfId="46" applyFont="1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laca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"/>
  <sheetViews>
    <sheetView tabSelected="1" zoomScale="80" zoomScaleNormal="80" zoomScalePageLayoutView="0" workbookViewId="0" topLeftCell="C1">
      <selection activeCell="N11" sqref="N11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41.25" customHeight="1">
      <c r="A5" s="3">
        <v>1</v>
      </c>
      <c r="B5" s="12" t="s">
        <v>32</v>
      </c>
      <c r="C5" s="12" t="s">
        <v>39</v>
      </c>
      <c r="D5" s="12" t="s">
        <v>28</v>
      </c>
      <c r="E5" s="18" t="s">
        <v>44</v>
      </c>
      <c r="F5" s="3" t="s">
        <v>45</v>
      </c>
      <c r="G5" s="8">
        <v>1200</v>
      </c>
      <c r="H5" s="8">
        <f>G5*12</f>
        <v>14400</v>
      </c>
      <c r="I5" s="8">
        <v>100</v>
      </c>
      <c r="J5" s="8" t="s">
        <v>48</v>
      </c>
      <c r="K5" s="8">
        <v>0</v>
      </c>
      <c r="L5" s="8">
        <v>0</v>
      </c>
      <c r="M5" s="8">
        <f>SUM(I5:L5)</f>
        <v>100</v>
      </c>
    </row>
    <row r="6" spans="1:13" s="1" customFormat="1" ht="32.25" customHeight="1">
      <c r="A6" s="2">
        <v>2</v>
      </c>
      <c r="B6" s="19" t="s">
        <v>33</v>
      </c>
      <c r="C6" s="12" t="s">
        <v>40</v>
      </c>
      <c r="D6" s="12" t="s">
        <v>28</v>
      </c>
      <c r="E6" s="3" t="s">
        <v>44</v>
      </c>
      <c r="F6" s="3" t="s">
        <v>45</v>
      </c>
      <c r="G6" s="8">
        <v>480</v>
      </c>
      <c r="H6" s="8">
        <f aca="true" t="shared" si="0" ref="H6:H11">G6*12</f>
        <v>5760</v>
      </c>
      <c r="I6" s="8">
        <v>40</v>
      </c>
      <c r="J6" s="8" t="s">
        <v>48</v>
      </c>
      <c r="K6" s="8">
        <v>0</v>
      </c>
      <c r="L6" s="8">
        <v>0</v>
      </c>
      <c r="M6" s="8">
        <f>SUM(I6:L6)</f>
        <v>40</v>
      </c>
    </row>
    <row r="7" spans="1:13" s="1" customFormat="1" ht="32.25" customHeight="1">
      <c r="A7" s="3">
        <v>3</v>
      </c>
      <c r="B7" s="12" t="s">
        <v>34</v>
      </c>
      <c r="C7" s="12" t="s">
        <v>40</v>
      </c>
      <c r="D7" s="12" t="s">
        <v>28</v>
      </c>
      <c r="E7" s="18" t="s">
        <v>44</v>
      </c>
      <c r="F7" s="3" t="s">
        <v>45</v>
      </c>
      <c r="G7" s="8">
        <v>480</v>
      </c>
      <c r="H7" s="8">
        <f t="shared" si="0"/>
        <v>5760</v>
      </c>
      <c r="I7" s="8">
        <v>40</v>
      </c>
      <c r="J7" s="8" t="s">
        <v>48</v>
      </c>
      <c r="K7" s="8">
        <v>0</v>
      </c>
      <c r="L7" s="8">
        <v>0</v>
      </c>
      <c r="M7" s="8">
        <f>SUM(I7:L7)</f>
        <v>40</v>
      </c>
    </row>
    <row r="8" spans="1:78" s="1" customFormat="1" ht="32.25" customHeight="1">
      <c r="A8" s="3">
        <v>4</v>
      </c>
      <c r="B8" s="19" t="s">
        <v>35</v>
      </c>
      <c r="C8" s="12" t="s">
        <v>40</v>
      </c>
      <c r="D8" s="12" t="s">
        <v>28</v>
      </c>
      <c r="E8" s="3" t="s">
        <v>44</v>
      </c>
      <c r="F8" s="3" t="s">
        <v>45</v>
      </c>
      <c r="G8" s="8">
        <v>480</v>
      </c>
      <c r="H8" s="8">
        <f t="shared" si="0"/>
        <v>5760</v>
      </c>
      <c r="I8" s="8">
        <v>40</v>
      </c>
      <c r="J8" s="8" t="s">
        <v>48</v>
      </c>
      <c r="K8" s="8">
        <v>0</v>
      </c>
      <c r="L8" s="8">
        <v>0</v>
      </c>
      <c r="M8" s="8">
        <f>SUM(I8:L8)</f>
        <v>40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2.25" customHeight="1">
      <c r="A9" s="3"/>
      <c r="B9" s="19" t="s">
        <v>36</v>
      </c>
      <c r="C9" s="12" t="s">
        <v>40</v>
      </c>
      <c r="D9" s="12" t="s">
        <v>28</v>
      </c>
      <c r="E9" s="18" t="s">
        <v>44</v>
      </c>
      <c r="F9" s="3" t="s">
        <v>45</v>
      </c>
      <c r="G9" s="8">
        <v>480</v>
      </c>
      <c r="H9" s="8">
        <f t="shared" si="0"/>
        <v>5760</v>
      </c>
      <c r="I9" s="8">
        <v>40</v>
      </c>
      <c r="J9" s="8" t="s">
        <v>48</v>
      </c>
      <c r="K9" s="8">
        <v>0</v>
      </c>
      <c r="L9" s="8">
        <v>0</v>
      </c>
      <c r="M9" s="8">
        <f>SUM(I9:L9)</f>
        <v>40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5</v>
      </c>
      <c r="B10" s="19" t="s">
        <v>37</v>
      </c>
      <c r="C10" s="12" t="s">
        <v>41</v>
      </c>
      <c r="D10" s="12" t="s">
        <v>28</v>
      </c>
      <c r="E10" s="3" t="s">
        <v>44</v>
      </c>
      <c r="F10" s="3" t="s">
        <v>45</v>
      </c>
      <c r="G10" s="8">
        <v>733</v>
      </c>
      <c r="H10" s="8">
        <f t="shared" si="0"/>
        <v>8796</v>
      </c>
      <c r="I10" s="8" t="s">
        <v>47</v>
      </c>
      <c r="J10" s="8" t="s">
        <v>48</v>
      </c>
      <c r="K10" s="8">
        <v>0</v>
      </c>
      <c r="L10" s="8">
        <v>0</v>
      </c>
      <c r="M10" s="8">
        <f>SUM(I10:L10)</f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7</v>
      </c>
      <c r="B11" s="12" t="s">
        <v>38</v>
      </c>
      <c r="C11" s="12" t="s">
        <v>42</v>
      </c>
      <c r="D11" s="12" t="s">
        <v>43</v>
      </c>
      <c r="E11" s="3" t="s">
        <v>46</v>
      </c>
      <c r="F11" s="3" t="s">
        <v>45</v>
      </c>
      <c r="G11" s="8">
        <v>394</v>
      </c>
      <c r="H11" s="8">
        <f t="shared" si="0"/>
        <v>4728</v>
      </c>
      <c r="I11" s="8">
        <v>394</v>
      </c>
      <c r="J11" s="8">
        <v>394</v>
      </c>
      <c r="K11" s="8">
        <v>0</v>
      </c>
      <c r="L11" s="8">
        <v>0</v>
      </c>
      <c r="M11" s="8">
        <f>SUM(I11:L11)</f>
        <v>788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1.5" customHeight="1">
      <c r="A12" s="35" t="s">
        <v>17</v>
      </c>
      <c r="B12" s="36"/>
      <c r="C12" s="37"/>
      <c r="D12" s="14"/>
      <c r="E12" s="15"/>
      <c r="F12" s="15"/>
      <c r="G12" s="13">
        <f>SUM(G5:G11)</f>
        <v>4247</v>
      </c>
      <c r="H12" s="13">
        <f>SUM(H5:H11)</f>
        <v>50964</v>
      </c>
      <c r="I12" s="13">
        <f>SUM(I5:I11)</f>
        <v>654</v>
      </c>
      <c r="J12" s="13">
        <f>SUM(J5:J11)</f>
        <v>394</v>
      </c>
      <c r="K12" s="13">
        <f>SUM(K5:K11)</f>
        <v>0</v>
      </c>
      <c r="L12" s="13">
        <f>SUM(L5:L11)</f>
        <v>0</v>
      </c>
      <c r="M12" s="13">
        <f>SUM(M5:M11)</f>
        <v>1048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34.5" customHeight="1">
      <c r="A13" s="20" t="s">
        <v>0</v>
      </c>
      <c r="B13" s="21"/>
      <c r="C13" s="21"/>
      <c r="D13" s="21"/>
      <c r="E13" s="21"/>
      <c r="F13" s="21"/>
      <c r="G13" s="21"/>
      <c r="H13" s="21"/>
      <c r="I13" s="22"/>
      <c r="J13" s="23">
        <v>43774</v>
      </c>
      <c r="K13" s="24"/>
      <c r="L13" s="24"/>
      <c r="M13" s="2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ht="34.5" customHeight="1">
      <c r="A14" s="20" t="s">
        <v>4</v>
      </c>
      <c r="B14" s="21"/>
      <c r="C14" s="21"/>
      <c r="D14" s="21"/>
      <c r="E14" s="21"/>
      <c r="F14" s="21"/>
      <c r="G14" s="21"/>
      <c r="H14" s="21"/>
      <c r="I14" s="22"/>
      <c r="J14" s="26" t="s">
        <v>5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14" ht="34.5" customHeight="1">
      <c r="A15" s="20" t="s">
        <v>3</v>
      </c>
      <c r="B15" s="21"/>
      <c r="C15" s="21"/>
      <c r="D15" s="21"/>
      <c r="E15" s="21"/>
      <c r="F15" s="21"/>
      <c r="G15" s="21"/>
      <c r="H15" s="21"/>
      <c r="I15" s="22"/>
      <c r="J15" s="27" t="s">
        <v>29</v>
      </c>
      <c r="K15" s="28"/>
      <c r="L15" s="28"/>
      <c r="M15" s="29"/>
      <c r="N15" s="1"/>
    </row>
    <row r="16" spans="1:14" ht="34.5" customHeight="1">
      <c r="A16" s="20" t="s">
        <v>8</v>
      </c>
      <c r="B16" s="21"/>
      <c r="C16" s="21"/>
      <c r="D16" s="21"/>
      <c r="E16" s="21"/>
      <c r="F16" s="21"/>
      <c r="G16" s="21"/>
      <c r="H16" s="21"/>
      <c r="I16" s="22"/>
      <c r="J16" s="26" t="s">
        <v>30</v>
      </c>
      <c r="K16" s="24"/>
      <c r="L16" s="24"/>
      <c r="M16" s="25"/>
      <c r="N16" s="1"/>
    </row>
    <row r="17" spans="1:14" ht="34.5" customHeight="1">
      <c r="A17" s="20" t="s">
        <v>1</v>
      </c>
      <c r="B17" s="21"/>
      <c r="C17" s="21"/>
      <c r="D17" s="21"/>
      <c r="E17" s="21"/>
      <c r="F17" s="21"/>
      <c r="G17" s="21"/>
      <c r="H17" s="21"/>
      <c r="I17" s="22"/>
      <c r="J17" s="30" t="s">
        <v>31</v>
      </c>
      <c r="K17" s="31"/>
      <c r="L17" s="31"/>
      <c r="M17" s="32"/>
      <c r="N17" s="1"/>
    </row>
    <row r="18" spans="1:14" ht="34.5" customHeight="1">
      <c r="A18" s="20" t="s">
        <v>2</v>
      </c>
      <c r="B18" s="21"/>
      <c r="C18" s="21"/>
      <c r="D18" s="21"/>
      <c r="E18" s="21"/>
      <c r="F18" s="21"/>
      <c r="G18" s="21"/>
      <c r="H18" s="21"/>
      <c r="I18" s="22"/>
      <c r="J18" s="26">
        <v>4098665</v>
      </c>
      <c r="K18" s="24"/>
      <c r="L18" s="24"/>
      <c r="M18" s="25"/>
      <c r="N18" s="1"/>
    </row>
    <row r="19" spans="1:14" ht="12.75" customHeight="1">
      <c r="A19" s="4"/>
      <c r="B19" s="4"/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</row>
    <row r="20" spans="1:2" s="1" customFormat="1" ht="14.25">
      <c r="A20" s="17" t="s">
        <v>25</v>
      </c>
      <c r="B20" s="10"/>
    </row>
    <row r="21" spans="1:5" s="1" customFormat="1" ht="14.25">
      <c r="A21" s="16" t="s">
        <v>27</v>
      </c>
      <c r="B21" s="16"/>
      <c r="C21" s="16"/>
      <c r="D21" s="16"/>
      <c r="E21" s="16"/>
    </row>
    <row r="22" spans="1:5" s="1" customFormat="1" ht="14.25">
      <c r="A22" s="16" t="s">
        <v>26</v>
      </c>
      <c r="B22" s="16"/>
      <c r="C22" s="16"/>
      <c r="D22" s="16"/>
      <c r="E22" s="16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</sheetData>
  <sheetProtection/>
  <mergeCells count="17">
    <mergeCell ref="A2:M2"/>
    <mergeCell ref="A1:M1"/>
    <mergeCell ref="I3:M3"/>
    <mergeCell ref="A13:I13"/>
    <mergeCell ref="A14:I14"/>
    <mergeCell ref="A12:C12"/>
    <mergeCell ref="A3:H3"/>
    <mergeCell ref="A17:I17"/>
    <mergeCell ref="A18:I18"/>
    <mergeCell ref="J13:M13"/>
    <mergeCell ref="J14:M14"/>
    <mergeCell ref="J15:M15"/>
    <mergeCell ref="J16:M16"/>
    <mergeCell ref="J17:M17"/>
    <mergeCell ref="J18:M18"/>
    <mergeCell ref="A15:I15"/>
    <mergeCell ref="A16:I16"/>
  </mergeCells>
  <hyperlinks>
    <hyperlink ref="J17" r:id="rId1" display="jllacao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2014-02-05T20:35:46Z</cp:lastPrinted>
  <dcterms:created xsi:type="dcterms:W3CDTF">2011-04-19T14:26:13Z</dcterms:created>
  <dcterms:modified xsi:type="dcterms:W3CDTF">2020-03-30T13:54:50Z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