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<sst xmlns="http://schemas.openxmlformats.org/spreadsheetml/2006/main" count="43" uniqueCount="32">
  <si>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</si>
  <si>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</si>
  <si>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</si>
  <si>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</si>
  <si>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</si>
  <si>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</si>
  <si>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</si>
  <si>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</si>
  <si>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</si>
  <si>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</si>
  <si>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</si>
  <si>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</si>
  <si>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</si>
  <si>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</si>
  <si>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</si>
  <si>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Monto total del presupuesto anual liquidado (ejercicio fiscal anterior)</t>
  </si>
  <si>
    <t>Corriente</t>
  </si>
  <si>
    <t>Inversión</t>
  </si>
  <si>
    <t>Total</t>
  </si>
  <si>
    <t>Tipo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</si>
  <si>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</si>
  <si>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</si>
  <si>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</si>
  <si>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</si>
  <si>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(07) 409-8665</t>
  </si>
  <si>
    <t xml:space="preserve">Fondos fiscales </t>
  </si>
  <si>
    <t>Destinatarios beneficiarios recursos públicos noviembre 2022</t>
  </si>
  <si>
    <t>Cédula presupuestaria mayo 2023</t>
  </si>
  <si>
    <t>ERIKA PAOLA MORA ALVARRACIN</t>
  </si>
  <si>
    <t>gadpllacao@hotmail.com</t>
  </si>
  <si>
    <t>Cédula del presupuesto anual liquidado 2023</t>
  </si>
  <si>
    <t>ADMINISTRATIVO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</si>
</sst>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9"/>
      <color indexed="8"/>
      <name val="Times New Roman"/>
      <family val="1"/>
    </font>
    <font>
      <sz val="10"/>
      <color indexed="12"/>
      <name val="Calibri"/>
      <family val="2"/>
    </font>
    <font>
      <sz val="10"/>
      <color indexed="8"/>
      <name val="Calibri"/>
      <family val="2"/>
    </font>
    <font>
      <b/>
      <sz val="10"/>
      <color indexed="8"/>
      <name val="Calibri"/>
      <family val="2"/>
    </font>
    <font>
      <u val="single"/>
      <sz val="10"/>
      <color indexed="12"/>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9"/>
      <color rgb="FF000000"/>
      <name val="Times New Roman"/>
      <family val="1"/>
    </font>
    <font>
      <b/>
      <sz val="10"/>
      <color theme="1"/>
      <name val="Calibri"/>
      <family val="2"/>
    </font>
    <font>
      <b/>
      <sz val="12"/>
      <color theme="0"/>
      <name val="Calibri"/>
      <family val="2"/>
    </font>
    <font>
      <sz val="10"/>
      <color theme="1"/>
      <name val="Calibri"/>
      <family val="2"/>
    </font>
    <font>
      <u val="single"/>
      <sz val="10"/>
      <color theme="10"/>
      <name val="Calibri"/>
      <family val="2"/>
    </font>
    <font>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5" fillId="33" borderId="10" xfId="0" applyNumberFormat="1" applyFont="1" applyFill="1" applyBorder="1" applyAlignment="1">
      <alignment horizontal="left" vertical="center" wrapText="1"/>
    </xf>
    <xf numFmtId="4" fontId="25" fillId="33" borderId="12"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3" xfId="0" applyNumberFormat="1" applyFont="1" applyFill="1" applyBorder="1" applyAlignment="1">
      <alignment horizontal="center" vertical="center" wrapText="1"/>
    </xf>
    <xf numFmtId="0" fontId="45" fillId="33" borderId="0" xfId="0" applyFont="1" applyFill="1" applyAlignment="1">
      <alignment/>
    </xf>
    <xf numFmtId="4" fontId="51" fillId="0" borderId="10" xfId="0" applyNumberFormat="1" applyFont="1" applyBorder="1" applyAlignment="1">
      <alignment/>
    </xf>
    <xf numFmtId="4" fontId="51" fillId="0" borderId="0" xfId="0" applyNumberFormat="1" applyFont="1" applyAlignment="1">
      <alignment/>
    </xf>
    <xf numFmtId="9" fontId="23" fillId="33" borderId="10" xfId="55" applyFont="1" applyFill="1" applyBorder="1" applyAlignment="1">
      <alignment horizontal="center" vertical="center" wrapText="1"/>
    </xf>
    <xf numFmtId="0" fontId="40" fillId="0" borderId="10" xfId="46" applyFill="1" applyBorder="1" applyAlignment="1" applyProtection="1">
      <alignment horizontal="center" vertical="center" wrapText="1"/>
      <protection/>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0" fillId="0" borderId="14" xfId="46" applyFill="1" applyBorder="1" applyAlignment="1" applyProtection="1">
      <alignment horizontal="center" vertical="center" wrapText="1"/>
      <protection/>
    </xf>
    <xf numFmtId="0" fontId="40" fillId="0" borderId="15" xfId="46" applyFill="1" applyBorder="1" applyAlignment="1" applyProtection="1">
      <alignment horizontal="center" vertical="center" wrapText="1"/>
      <protection/>
    </xf>
    <xf numFmtId="0" fontId="40" fillId="0" borderId="16" xfId="46" applyFill="1" applyBorder="1" applyAlignment="1" applyProtection="1">
      <alignment horizontal="center" vertical="center" wrapText="1"/>
      <protection/>
    </xf>
    <xf numFmtId="0" fontId="52" fillId="33" borderId="11"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3" fillId="35" borderId="11"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2" fillId="33" borderId="13"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3" xfId="0"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55" fillId="0" borderId="14" xfId="46" applyFont="1" applyFill="1" applyBorder="1" applyAlignment="1" applyProtection="1">
      <alignment horizontal="center" vertical="center" wrapText="1"/>
      <protection/>
    </xf>
    <xf numFmtId="0" fontId="55" fillId="0" borderId="15" xfId="46" applyFont="1" applyFill="1" applyBorder="1" applyAlignment="1" applyProtection="1">
      <alignment horizontal="center" vertical="center" wrapText="1"/>
      <protection/>
    </xf>
    <xf numFmtId="0" fontId="55" fillId="0" borderId="16" xfId="46" applyFont="1" applyFill="1" applyBorder="1" applyAlignment="1" applyProtection="1">
      <alignment horizontal="center" vertical="center" wrapText="1"/>
      <protection/>
    </xf>
    <xf numFmtId="0" fontId="49" fillId="33" borderId="0" xfId="0" applyFont="1" applyFill="1" applyAlignment="1">
      <alignment horizontal="justify" vertical="center" wrapText="1"/>
    </xf>
    <xf numFmtId="0" fontId="40" fillId="0" borderId="10" xfId="46" applyBorder="1" applyAlignment="1" applyProtection="1">
      <alignment horizontal="center" vertical="center" wrapText="1"/>
      <protection/>
    </xf>
    <xf numFmtId="0" fontId="56" fillId="0" borderId="10" xfId="46" applyFont="1" applyBorder="1" applyAlignment="1" applyProtection="1">
      <alignment horizontal="center" vertical="center" wrapText="1"/>
      <protection/>
    </xf>
    <xf numFmtId="14" fontId="54" fillId="33"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dpllacao@hotmail.com" TargetMode="External" /><Relationship Id="rId2" Type="http://schemas.openxmlformats.org/officeDocument/2006/relationships/hyperlink" Target="https://gadllacao.gob.ec/azuay/wp-content/uploads/2022/10/cedulagastosseptiembre.pdf" TargetMode="External" /><Relationship Id="rId3" Type="http://schemas.openxmlformats.org/officeDocument/2006/relationships/hyperlink" Target="https://gadllacao.gob.ec/azuay/wp-content/uploads/2022/10/ilovepdf_merged.pdf" TargetMode="External" /><Relationship Id="rId4" Type="http://schemas.openxmlformats.org/officeDocument/2006/relationships/hyperlink" Target="https://gadllacao.gob.ec/azuay/wp-content/uploads/2022/10/ilovepdf_merged.pdf" TargetMode="Externa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0">
      <selection activeCell="E17" sqref="E17:F17"/>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25" t="s">
        <v>6</v>
      </c>
      <c r="B1" s="26"/>
      <c r="C1" s="26"/>
      <c r="D1" s="26"/>
      <c r="E1" s="26"/>
      <c r="F1" s="2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5" t="s">
        <v>20</v>
      </c>
      <c r="B2" s="26"/>
      <c r="C2" s="26"/>
      <c r="D2" s="26"/>
      <c r="E2" s="26"/>
      <c r="F2" s="2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17" t="s">
        <v>7</v>
      </c>
      <c r="B3" s="18"/>
      <c r="C3" s="18"/>
      <c r="D3" s="18"/>
      <c r="E3" s="18"/>
      <c r="F3" s="1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19</v>
      </c>
      <c r="B4" s="4" t="s">
        <v>8</v>
      </c>
      <c r="C4" s="5" t="s">
        <v>9</v>
      </c>
      <c r="D4" s="5" t="s">
        <v>10</v>
      </c>
      <c r="E4" s="4" t="s">
        <v>14</v>
      </c>
      <c r="F4" s="4" t="s">
        <v>22</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16</v>
      </c>
      <c r="B5" s="13">
        <v>53803.48</v>
      </c>
      <c r="C5" s="14">
        <v>67830.18</v>
      </c>
      <c r="D5" s="3" t="s">
        <v>25</v>
      </c>
      <c r="E5" s="11">
        <f>C5/B5</f>
        <v>1.2607024675727292</v>
      </c>
      <c r="F5" s="20" t="s">
        <v>27</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17</v>
      </c>
      <c r="B6" s="13">
        <v>210791.98</v>
      </c>
      <c r="C6" s="2">
        <v>305046.86</v>
      </c>
      <c r="D6" s="3" t="s">
        <v>25</v>
      </c>
      <c r="E6" s="11">
        <f>C6/B6</f>
        <v>1.4471464236922105</v>
      </c>
      <c r="F6" s="2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8" t="s">
        <v>18</v>
      </c>
      <c r="B7" s="9">
        <f>SUM(B5:B6)</f>
        <v>264595.46</v>
      </c>
      <c r="C7" s="10">
        <f>SUM(C5:C6)</f>
        <v>372877.04</v>
      </c>
      <c r="D7" s="31">
        <f>C7/B7</f>
        <v>1.4092344592760584</v>
      </c>
      <c r="E7" s="32"/>
      <c r="F7" s="2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17" t="s">
        <v>15</v>
      </c>
      <c r="B8" s="18"/>
      <c r="C8" s="18"/>
      <c r="D8" s="18"/>
      <c r="E8" s="18"/>
      <c r="F8" s="1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19</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16</v>
      </c>
      <c r="B10" s="2">
        <v>84303.92</v>
      </c>
      <c r="C10" s="2">
        <v>90545.6</v>
      </c>
      <c r="D10" s="3" t="s">
        <v>25</v>
      </c>
      <c r="E10" s="15">
        <f>B10/C10</f>
        <v>0.9310658938700499</v>
      </c>
      <c r="F10" s="37" t="s">
        <v>30</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17</v>
      </c>
      <c r="B11" s="2">
        <v>427853.07</v>
      </c>
      <c r="C11" s="2">
        <v>418007.51</v>
      </c>
      <c r="D11" s="3" t="s">
        <v>25</v>
      </c>
      <c r="E11" s="15">
        <f>C11/B11</f>
        <v>0.9769884554059645</v>
      </c>
      <c r="F11" s="3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8" t="s">
        <v>18</v>
      </c>
      <c r="B12" s="9">
        <f>SUM(B10:B11)</f>
        <v>512156.99</v>
      </c>
      <c r="C12" s="10">
        <f>SUM(C10:C11)</f>
        <v>508553.11</v>
      </c>
      <c r="D12" s="31">
        <f>C12/B12</f>
        <v>0.9929633294666153</v>
      </c>
      <c r="E12" s="32"/>
      <c r="F12" s="39"/>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3" t="s">
        <v>12</v>
      </c>
      <c r="B13" s="34"/>
      <c r="C13" s="34"/>
      <c r="D13" s="34"/>
      <c r="E13" s="34"/>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5"/>
      <c r="B14" s="36"/>
      <c r="C14" s="36"/>
      <c r="D14" s="36"/>
      <c r="E14" s="36"/>
      <c r="F14" s="16"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3" t="s">
        <v>0</v>
      </c>
      <c r="B15" s="24"/>
      <c r="C15" s="24"/>
      <c r="D15" s="24"/>
      <c r="E15" s="43">
        <v>45077</v>
      </c>
      <c r="F15" s="2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3" t="s">
        <v>4</v>
      </c>
      <c r="B16" s="24"/>
      <c r="C16" s="24"/>
      <c r="D16" s="30"/>
      <c r="E16" s="28" t="s">
        <v>21</v>
      </c>
      <c r="F16" s="2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3" t="s">
        <v>5</v>
      </c>
      <c r="B17" s="24"/>
      <c r="C17" s="24"/>
      <c r="D17" s="24"/>
      <c r="E17" s="28" t="s">
        <v>31</v>
      </c>
      <c r="F17" s="2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3" t="s">
        <v>3</v>
      </c>
      <c r="B18" s="24"/>
      <c r="C18" s="24"/>
      <c r="D18" s="24"/>
      <c r="E18" s="28" t="s">
        <v>28</v>
      </c>
      <c r="F18" s="2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3" t="s">
        <v>1</v>
      </c>
      <c r="B19" s="24"/>
      <c r="C19" s="24"/>
      <c r="D19" s="24"/>
      <c r="E19" s="41" t="s">
        <v>29</v>
      </c>
      <c r="F19" s="42"/>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3" t="s">
        <v>2</v>
      </c>
      <c r="B20" s="24"/>
      <c r="C20" s="24"/>
      <c r="D20" s="24"/>
      <c r="E20" s="28" t="s">
        <v>24</v>
      </c>
      <c r="F20" s="2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40" t="s">
        <v>23</v>
      </c>
      <c r="B22" s="40"/>
      <c r="C22" s="40"/>
      <c r="D22" s="40"/>
      <c r="E22" s="40"/>
      <c r="F22" s="40"/>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22:F22"/>
    <mergeCell ref="E19:F19"/>
    <mergeCell ref="E15:F15"/>
    <mergeCell ref="A20:D20"/>
    <mergeCell ref="A17:D17"/>
    <mergeCell ref="E20:F20"/>
    <mergeCell ref="F10:F12"/>
    <mergeCell ref="A15:D15"/>
    <mergeCell ref="E18:F18"/>
    <mergeCell ref="E17:F17"/>
    <mergeCell ref="D12:E12"/>
    <mergeCell ref="A8:F8"/>
    <mergeCell ref="A3:F3"/>
    <mergeCell ref="F5:F7"/>
    <mergeCell ref="A19:D19"/>
    <mergeCell ref="A18:D18"/>
    <mergeCell ref="A1:F1"/>
    <mergeCell ref="A2:F2"/>
    <mergeCell ref="E16:F16"/>
    <mergeCell ref="A16:D16"/>
    <mergeCell ref="D7:E7"/>
    <mergeCell ref="A13:E14"/>
  </mergeCells>
  <hyperlinks>
    <hyperlink ref="E19" r:id="rId1" display="gadpllacao@hotmail.com"/>
    <hyperlink ref="F5:F7" r:id="rId2" display="Cédula presupuestaria diciembre 2022"/>
    <hyperlink ref="F10:F12" r:id="rId3" display="Cédula del presupuesto anual liquidado 2021"/>
    <hyperlink ref="F14" r:id="rId4" display="Destinatarios beneficiarios recursos públicos octubre 2022"/>
  </hyperlinks>
  <printOptions horizontalCentered="1" verticalCentered="1"/>
  <pageMargins left="0" right="0" top="0" bottom="0" header="0" footer="0"/>
  <pageSetup horizontalDpi="600" verticalDpi="600" orientation="landscape" paperSize="9" scale="70" r:id="rId6"/>
  <headerFooter>
    <oddHeader>&amp;R&amp;G</oddHeader>
    <oddFooter>&amp;L&amp;P de &amp;N&amp;CGobierno Autónomo Descentralizado Parroquial Rural de Llacao&amp;RLiteral g Presupuesto de la institucion</oddFoot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ASUS USER</cp:lastModifiedBy>
  <cp:lastPrinted>2022-10-10T00:20:22Z</cp:lastPrinted>
  <dcterms:created xsi:type="dcterms:W3CDTF">2011-04-20T17:22:00Z</dcterms:created>
  <dcterms:modified xsi:type="dcterms:W3CDTF">2024-01-11T16:48:26Z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